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MAS\Transaction Services\Operations\1 - TS Templates\Request List Template\"/>
    </mc:Choice>
  </mc:AlternateContent>
  <bookViews>
    <workbookView xWindow="0" yWindow="0" windowWidth="16395" windowHeight="7485" tabRatio="759"/>
  </bookViews>
  <sheets>
    <sheet name="Financial" sheetId="2" r:id="rId1"/>
  </sheets>
  <definedNames>
    <definedName name="Categories" localSheetId="0">Financial!#REF!</definedName>
    <definedName name="_xlnm.Print_Titles" localSheetId="0">Financial!$1:$8</definedName>
    <definedName name="Priority">Financial!#REF!</definedName>
    <definedName name="Status">Financial!#REF!</definedName>
    <definedName name="ValidCategory">#REF!</definedName>
  </definedName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13" i="2" s="1"/>
  <c r="B10" i="2" l="1"/>
  <c r="B11" i="2" l="1"/>
  <c r="B14" i="2" l="1"/>
  <c r="B15" i="2" l="1"/>
  <c r="B16" i="2" l="1"/>
  <c r="B17" i="2" s="1"/>
  <c r="B18" i="2" s="1"/>
  <c r="B19" i="2"/>
  <c r="B21" i="2" l="1"/>
  <c r="B22" i="2" l="1"/>
  <c r="B23" i="2" l="1"/>
  <c r="B24" i="2"/>
  <c r="B25" i="2" s="1"/>
  <c r="B26" i="2" l="1"/>
  <c r="B27" i="2" s="1"/>
  <c r="B29" i="2" s="1"/>
  <c r="B30" i="2" s="1"/>
  <c r="B31" i="2" s="1"/>
  <c r="B32" i="2" s="1"/>
  <c r="B33" i="2" l="1"/>
  <c r="B34" i="2" s="1"/>
  <c r="B35" i="2" l="1"/>
  <c r="B36" i="2" s="1"/>
  <c r="B37" i="2" s="1"/>
  <c r="B38" i="2" s="1"/>
  <c r="B39" i="2" s="1"/>
  <c r="B40" i="2" s="1"/>
  <c r="B41" i="2" l="1"/>
  <c r="B42" i="2" s="1"/>
  <c r="B43" i="2" s="1"/>
  <c r="B44" i="2" s="1"/>
  <c r="B45" i="2" s="1"/>
  <c r="B46" i="2" s="1"/>
  <c r="B47" i="2" s="1"/>
  <c r="B48" i="2" s="1"/>
  <c r="B49" i="2" s="1"/>
  <c r="B50" i="2" s="1"/>
  <c r="B51" i="2" l="1"/>
</calcChain>
</file>

<file path=xl/sharedStrings.xml><?xml version="1.0" encoding="utf-8"?>
<sst xmlns="http://schemas.openxmlformats.org/spreadsheetml/2006/main" count="137" uniqueCount="62">
  <si>
    <t>Req #</t>
  </si>
  <si>
    <t>Category</t>
  </si>
  <si>
    <t>Request</t>
  </si>
  <si>
    <t>Date</t>
  </si>
  <si>
    <t>Status</t>
  </si>
  <si>
    <t>Management comment</t>
  </si>
  <si>
    <t>General</t>
  </si>
  <si>
    <t>P&amp;L</t>
  </si>
  <si>
    <t>Bal Sht</t>
  </si>
  <si>
    <t>Priority</t>
  </si>
  <si>
    <t>High</t>
  </si>
  <si>
    <t>Cohen Comment</t>
  </si>
  <si>
    <t xml:space="preserve">Provide the Company's most recent organizational chart.  
</t>
  </si>
  <si>
    <t xml:space="preserve">Detail of any related party transactions in the historical period.
</t>
  </si>
  <si>
    <t>Medium</t>
  </si>
  <si>
    <t>Financial Statements</t>
  </si>
  <si>
    <t xml:space="preserve">Accrued expenses - provide a detail of the balance for each period - If items labeled 'miscellaneous' or 'other' comprise more than 5% of the balance in any period, provide a detail of those components
</t>
  </si>
  <si>
    <t>Tax</t>
  </si>
  <si>
    <t xml:space="preserve">Provide the Company's apportionment schedules for the last three tax years (summarize location of property, inventory, rent expense, payroll).
</t>
  </si>
  <si>
    <t xml:space="preserve">All correspondence with the Internal Revenue Service or state or local tax authorities concerning adjustments or questioning compliance within the last 5 years.
</t>
  </si>
  <si>
    <t xml:space="preserve">Copies of all federal, state, local, and foreign income and franchise tax returns filed by the Company and its subsidiaries for the past 3 years concerning the business, assets, or income of the Company.
</t>
  </si>
  <si>
    <t xml:space="preserve">Provide copies of  sales tax exemption certificates from the 10 largest customers.
</t>
  </si>
  <si>
    <t xml:space="preserve">Company's S Corporation election (Form 2553) including copies of consents of the shareholders if they are separate from the election form (including spousal signatures if a shareholder lived in joint or community property state). Provide a copy of the IRS S corporation acceptance letter. </t>
  </si>
  <si>
    <t xml:space="preserve">Separate S corporation elections made for state purposes, if any, and applicable acceptance letters. 
</t>
  </si>
  <si>
    <t xml:space="preserve">List of S corporation shareholders (including addresses), the number of shares owned (by class and series) since the effective date of the Company's S corporation election, and copies of any QSST elections. 
</t>
  </si>
  <si>
    <t xml:space="preserve">Articles of incorporation, corporate charter and bylaws.
</t>
  </si>
  <si>
    <t xml:space="preserve">Any documentation revoking S corporation status and the IRS acceptance of such revocation.  
</t>
  </si>
  <si>
    <t xml:space="preserve">Documentation submitted to the IRS regarding an inadvertent termination of an S election and the IRS determination with respect thereto.  
</t>
  </si>
  <si>
    <t xml:space="preserve">If the Company has been taxed as a C corporation or acquired the assets of a C corporation in carryover basis transaction in the last five years provide all valuation or appraisal reports and workpapers relating to the calculation of net unrealized built in gains or losses and  subsequently recognized built in gains or losses.  
</t>
  </si>
  <si>
    <t xml:space="preserve">If Company has recorded any current or deferred provision for taxes, a copy of the provision workpapers.  If not available, provide a summary of book/tax timing differences. 
</t>
  </si>
  <si>
    <t xml:space="preserve">If any Qualified Subchapter S Subsidiary Elections were filed for any subsidiaries, provide a copy of the election (Form 8869).  
</t>
  </si>
  <si>
    <t xml:space="preserve">Provide a detail of any audit examinations, from any taxing authority which are pending, current or settled in the last 5 years.
</t>
  </si>
  <si>
    <t xml:space="preserve">Any shareholder agreements, including buy-sell and redemption agreements and agreements restricting the transferability of stock. Include any agreements relating to distribution and liquidation proceeds. 
</t>
  </si>
  <si>
    <t xml:space="preserve">Written tax sharing/allocation agreements, a summary of any unwritten tax sharing agreement, or any other types of arrangements pursuant to which tax liabilities could be inherited or have been indemnified against.  
</t>
  </si>
  <si>
    <t xml:space="preserve">State and local real, personal and intangible property tax returns and/or renditions or assessments for the last three years. 
</t>
  </si>
  <si>
    <t xml:space="preserve">Payroll/unemployment tax filings with last three years (if third party used, annual summary statements can be used).
</t>
  </si>
  <si>
    <t xml:space="preserve">Provide a schedule of sales by "ship to" state and foreign jurisdictions for the last three years and most recent interim period. 
</t>
  </si>
  <si>
    <t xml:space="preserve">Copies of Forms 1099-MISC for the last three years along with vendor lists
</t>
  </si>
  <si>
    <t xml:space="preserve">Provide a tax calendar or listing of jurisdictions in which the Company and any subsidiaries file any tax returns or remits any tax (income, sales, use, property, commercial activity, etc.) 
</t>
  </si>
  <si>
    <t xml:space="preserve">Copies of sales and use tax returns filed in the past 3 years, if any.  Please also provide a description of the Company's current policies and procedures around these filings.
</t>
  </si>
  <si>
    <t xml:space="preserve">Abandoned property, unclaimed property or escheat tax returns for the  last three years. 
</t>
  </si>
  <si>
    <t xml:space="preserve">Provide the Company's legal entity chart, including all entities in the ownership structure and tax classification of each entity.
</t>
  </si>
  <si>
    <t>Example Project</t>
  </si>
  <si>
    <t>Unless otherwise specified, please provide the following requests for the fiscal years ended December 31, 2017 ("2017"), 2018, ("2018) and the year to date and last twelve months ended Sep-19 ("LTM Sep-19") (P&amp;L) and Dec-17, Dec-18 and Sep-19 (Balance Sheet), collectively the 'Historical Periods'.  
Where possible, please provide in EXCEL format.</t>
  </si>
  <si>
    <t xml:space="preserve">Detail of Revenue and related costs (if possible) for the historical period 2017, 2018 &amp; LTM Sep-19 (or YTD Sep-18 &amp; YTD Sep-19 if LTM can not be run from the system) - include the following details as available:
a) Customer
b) Product
c) sales (dollars and units) 
d) cost detail (this may be standard cost, or actual cost, include material vs. labor vs. overhead if available - whatever level of detail is tracked to the specific product)
- If revenue detail is maintained outside of Quickbooks, please provide detailed sales analysis from that system, including all relevant details maintained in the system (customer, location, test, revenue, performing technician, etc.)
</t>
  </si>
  <si>
    <t xml:space="preserve">
To the extent not provided in the trial balance detail, provide detail for the following balance sheet accounts as of Dec-17, Dec-18 &amp; Sep-19.
</t>
  </si>
  <si>
    <t xml:space="preserve">Detail of prepaid insurance and prepaid expenses for Dec-17, Dec-18 and Sep-19.
</t>
  </si>
  <si>
    <t xml:space="preserve">AP - aging, detailed by vendor as of Dec-17, Dec-18 and Sep-19. </t>
  </si>
  <si>
    <t xml:space="preserve">Financial Statements
</t>
  </si>
  <si>
    <t>EBITDA Adjustmennts</t>
  </si>
  <si>
    <r>
      <t xml:space="preserve">AR- aging by customer as of Dec-17, Dec-18 and Sep-19.  </t>
    </r>
    <r>
      <rPr>
        <b/>
        <sz val="10"/>
        <color theme="1"/>
        <rFont val="Calibri"/>
        <family val="2"/>
        <scheme val="minor"/>
      </rPr>
      <t/>
    </r>
  </si>
  <si>
    <t xml:space="preserve">Inventory - Inventory detail, including an aging and / or Inventory usage reports for Dec-17, Dec-18 and Sep-19. If possible, provide finished goods detail to the item using the variables requested for our sales analysis in request #9
</t>
  </si>
  <si>
    <t>PP&amp;E / Capex - Provide a rollforward of PP&amp;E at cost and accumulated depreciation from Dec-17 to Dec-18 to Sep-19. 
Provide a detail of annual capex, identified as "Growth" (i.e. spending to keep provide support to grow the business) vs. "Maintenance" (i.e. spending to replace or maintain current assets and capabilities)&gt;
Provide a forecast of capex, broken into the same buckets, for the remainder of 2019
Provide a detail, by person, of any internal labor capitalized in the historical period.</t>
  </si>
  <si>
    <t>Copies of all bank statements for all accounts for the LTM Sep-19 in PDF form.</t>
  </si>
  <si>
    <t xml:space="preserve">Management's proposed adjustments to EBITDA, if any. Provide support (account numbers if all expenses are in one account, related calculations, invoices, etc.).
Detail of any owner's personal or family expenses paid by the Company, if any, for 2017 through Sep-19.
</t>
  </si>
  <si>
    <t xml:space="preserve">Provide headcount for each of the historical periods for each location, identified by location on the P&amp;L (e.g. membership vs sales). If possible, please also include total compensation (e.g. base wages, bonus, commission, ER taxes) which reconciles to the P&amp;L.
</t>
  </si>
  <si>
    <t xml:space="preserve">Copies of audited, reviewed, or compiled financial statements for 2017 and 2018 prepared by an outside accounting firm and reconciliation to internal financial statements, and if available copies of the audited / review workpapers. 
</t>
  </si>
  <si>
    <t xml:space="preserve">Provide access to the Company's online Quickbooks files or provide a copy of the most recent Quickbooks file, if the desktop version is used.  </t>
  </si>
  <si>
    <t xml:space="preserve">Monthly internal financial statements and reporting packages used by Management to run the business, if available, for 2017 through Sep-19, Individual location and consolidated if possible.
</t>
  </si>
  <si>
    <t>Monthly trial-balance detail for 2017 through Sep-19 in excel.</t>
  </si>
  <si>
    <t xml:space="preserve">Cash - provide Cash reconciliations for LTM Sep-19.
 </t>
  </si>
  <si>
    <t xml:space="preserve">Initial Data Request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</si>
</sst>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i/>
      <sz val="10"/>
      <color theme="0"/>
      <name val="Calibri"/>
      <family val="2"/>
      <scheme val="minor"/>
    </font>
    <font>
      <b/>
      <sz val="10"/>
      <color theme="3"/>
      <name val="Calibri"/>
      <family val="2"/>
      <scheme val="minor"/>
    </font>
    <font>
      <b/>
      <sz val="10"/>
      <color rgb="FF0070C0"/>
      <name val="Calibri"/>
      <family val="2"/>
      <scheme val="minor"/>
    </font>
    <font>
      <b/>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0070C0"/>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diagonal/>
    </border>
  </borders>
  <cellStyleXfs count="1">
    <xf numFmtId="0" fontId="0" fillId="0" borderId="0"/>
  </cellStyleXfs>
  <cellXfs count="25">
    <xf numFmtId="0" fontId="0" fillId="0" borderId="0" xfId="0"/>
    <xf numFmtId="0" fontId="1" fillId="2" borderId="0" xfId="0" applyFont="1" applyFill="1"/>
    <xf numFmtId="0" fontId="2" fillId="2" borderId="0" xfId="0" applyFont="1" applyFill="1" applyAlignment="1">
      <alignment wrapText="1"/>
    </xf>
    <xf numFmtId="0" fontId="2" fillId="2" borderId="0" xfId="0" applyFont="1" applyFill="1" applyAlignment="1">
      <alignment horizontal="left"/>
    </xf>
    <xf numFmtId="0" fontId="2" fillId="2" borderId="0" xfId="0" applyFont="1" applyFill="1"/>
    <xf numFmtId="0" fontId="3" fillId="0" borderId="0" xfId="0" applyFont="1"/>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left"/>
    </xf>
    <xf numFmtId="0" fontId="3" fillId="0" borderId="2" xfId="0" applyFont="1" applyBorder="1" applyAlignment="1">
      <alignment vertical="top"/>
    </xf>
    <xf numFmtId="0" fontId="3" fillId="0" borderId="2" xfId="0" applyFont="1" applyBorder="1" applyAlignment="1">
      <alignment vertical="top" wrapText="1"/>
    </xf>
    <xf numFmtId="14" fontId="3" fillId="0" borderId="2" xfId="0" applyNumberFormat="1" applyFont="1" applyBorder="1" applyAlignment="1">
      <alignment horizontal="left" vertical="top"/>
    </xf>
    <xf numFmtId="14" fontId="3" fillId="0" borderId="2" xfId="0" applyNumberFormat="1" applyFont="1" applyBorder="1" applyAlignment="1">
      <alignment vertical="top"/>
    </xf>
    <xf numFmtId="0" fontId="3" fillId="0" borderId="0" xfId="0" applyFont="1" applyAlignment="1">
      <alignment vertical="top"/>
    </xf>
    <xf numFmtId="0" fontId="6" fillId="0" borderId="2" xfId="0" applyFont="1" applyBorder="1" applyAlignment="1">
      <alignment vertical="top"/>
    </xf>
    <xf numFmtId="0" fontId="3" fillId="0" borderId="2" xfId="0" applyFont="1" applyFill="1" applyBorder="1" applyAlignment="1">
      <alignment vertical="top" wrapText="1"/>
    </xf>
    <xf numFmtId="0" fontId="7" fillId="0" borderId="2" xfId="0" applyFont="1" applyBorder="1" applyAlignment="1">
      <alignment vertical="center" wrapText="1"/>
    </xf>
    <xf numFmtId="0" fontId="3" fillId="0" borderId="0" xfId="0" applyFont="1" applyAlignment="1">
      <alignment vertical="top" wrapText="1"/>
    </xf>
    <xf numFmtId="0" fontId="8" fillId="0" borderId="2" xfId="0" applyFont="1" applyBorder="1" applyAlignment="1">
      <alignment vertical="top" wrapText="1"/>
    </xf>
    <xf numFmtId="0" fontId="8" fillId="0" borderId="2"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xf>
    <xf numFmtId="14" fontId="8" fillId="0" borderId="2" xfId="0" applyNumberFormat="1" applyFont="1" applyBorder="1" applyAlignment="1">
      <alignment horizontal="left" vertical="top"/>
    </xf>
    <xf numFmtId="0" fontId="5" fillId="0" borderId="3" xfId="0" applyFont="1" applyBorder="1"/>
    <xf numFmtId="0" fontId="4" fillId="2" borderId="0" xfId="0" applyFont="1" applyFill="1" applyAlignment="1">
      <alignment horizontal="left" vertical="center" wrapText="1"/>
    </xf>
  </cellXfs>
  <cellStyles count="1">
    <cellStyle name="Normal" xfId="0" builtinId="0"/>
  </cellStyles>
  <dxfs count="1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showGridLines="0" tabSelected="1" zoomScaleNormal="100" zoomScaleSheetLayoutView="70" workbookViewId="0">
      <pane ySplit="8" topLeftCell="A18" activePane="bottomLeft" state="frozen"/>
      <selection activeCell="C4" sqref="C4"/>
      <selection pane="bottomLeft" activeCell="D10" sqref="D10"/>
    </sheetView>
  </sheetViews>
  <sheetFormatPr defaultColWidth="8.85546875" defaultRowHeight="12.75" x14ac:dyDescent="0.2"/>
  <cols>
    <col min="1" max="1" width="0.85546875" style="5" customWidth="1"/>
    <col min="2" max="2" width="5.7109375" style="5" customWidth="1"/>
    <col min="3" max="3" width="12.85546875" style="20" customWidth="1"/>
    <col min="4" max="4" width="77.140625" style="20" customWidth="1"/>
    <col min="5" max="5" width="8.7109375" style="20" customWidth="1"/>
    <col min="6" max="6" width="11.140625" style="21" customWidth="1"/>
    <col min="7" max="7" width="8" style="5" bestFit="1" customWidth="1"/>
    <col min="8" max="8" width="24.42578125" style="5" customWidth="1"/>
    <col min="9" max="9" width="23" style="5" bestFit="1" customWidth="1"/>
    <col min="10" max="10" width="1.7109375" style="5" customWidth="1"/>
    <col min="11" max="16384" width="8.85546875" style="5"/>
  </cols>
  <sheetData>
    <row r="1" spans="2:9" x14ac:dyDescent="0.2">
      <c r="B1" s="1" t="s">
        <v>42</v>
      </c>
      <c r="C1" s="2"/>
      <c r="D1" s="2"/>
      <c r="E1" s="2"/>
      <c r="F1" s="3"/>
      <c r="G1" s="4"/>
      <c r="H1" s="4"/>
      <c r="I1" s="4"/>
    </row>
    <row r="2" spans="2:9" x14ac:dyDescent="0.2">
      <c r="B2" s="1" t="s">
        <v>61</v>
      </c>
      <c r="C2" s="2"/>
      <c r="D2" s="2"/>
      <c r="E2" s="2"/>
      <c r="F2" s="3"/>
      <c r="G2" s="4"/>
      <c r="H2" s="4"/>
      <c r="I2" s="4"/>
    </row>
    <row r="3" spans="2:9" ht="6" customHeight="1" x14ac:dyDescent="0.2">
      <c r="B3" s="4"/>
      <c r="C3" s="2"/>
      <c r="D3" s="2"/>
      <c r="E3" s="2"/>
      <c r="F3" s="3"/>
      <c r="G3" s="4"/>
      <c r="H3" s="4"/>
      <c r="I3" s="4"/>
    </row>
    <row r="4" spans="2:9" x14ac:dyDescent="0.2">
      <c r="B4" s="24" t="s">
        <v>43</v>
      </c>
      <c r="C4" s="24"/>
      <c r="D4" s="24"/>
      <c r="E4" s="24"/>
      <c r="F4" s="24"/>
      <c r="G4" s="24"/>
      <c r="H4" s="24"/>
      <c r="I4" s="24"/>
    </row>
    <row r="5" spans="2:9" x14ac:dyDescent="0.2">
      <c r="B5" s="24"/>
      <c r="C5" s="24"/>
      <c r="D5" s="24"/>
      <c r="E5" s="24"/>
      <c r="F5" s="24"/>
      <c r="G5" s="24"/>
      <c r="H5" s="24"/>
      <c r="I5" s="24"/>
    </row>
    <row r="6" spans="2:9" x14ac:dyDescent="0.2">
      <c r="B6" s="24"/>
      <c r="C6" s="24"/>
      <c r="D6" s="24"/>
      <c r="E6" s="24"/>
      <c r="F6" s="24"/>
      <c r="G6" s="24"/>
      <c r="H6" s="24"/>
      <c r="I6" s="24"/>
    </row>
    <row r="7" spans="2:9" x14ac:dyDescent="0.2">
      <c r="B7" s="24"/>
      <c r="C7" s="24"/>
      <c r="D7" s="24"/>
      <c r="E7" s="24"/>
      <c r="F7" s="24"/>
      <c r="G7" s="24"/>
      <c r="H7" s="24"/>
      <c r="I7" s="24"/>
    </row>
    <row r="8" spans="2:9" x14ac:dyDescent="0.2">
      <c r="B8" s="6" t="s">
        <v>0</v>
      </c>
      <c r="C8" s="7" t="s">
        <v>1</v>
      </c>
      <c r="D8" s="7" t="s">
        <v>2</v>
      </c>
      <c r="E8" s="7" t="s">
        <v>9</v>
      </c>
      <c r="F8" s="8" t="s">
        <v>3</v>
      </c>
      <c r="G8" s="6" t="s">
        <v>4</v>
      </c>
      <c r="H8" s="6" t="s">
        <v>5</v>
      </c>
      <c r="I8" s="23" t="s">
        <v>11</v>
      </c>
    </row>
    <row r="9" spans="2:9" s="13" customFormat="1" ht="38.25" x14ac:dyDescent="0.25">
      <c r="B9" s="9">
        <v>1</v>
      </c>
      <c r="C9" s="10" t="s">
        <v>6</v>
      </c>
      <c r="D9" s="18" t="s">
        <v>41</v>
      </c>
      <c r="E9" s="10" t="s">
        <v>14</v>
      </c>
      <c r="F9" s="11"/>
      <c r="G9" s="22"/>
      <c r="H9" s="9"/>
      <c r="I9" s="9"/>
    </row>
    <row r="10" spans="2:9" s="13" customFormat="1" ht="25.5" x14ac:dyDescent="0.25">
      <c r="B10" s="9">
        <f>MAX($B$9:B9)+1</f>
        <v>2</v>
      </c>
      <c r="C10" s="10" t="s">
        <v>6</v>
      </c>
      <c r="D10" s="10" t="s">
        <v>12</v>
      </c>
      <c r="E10" s="10" t="s">
        <v>14</v>
      </c>
      <c r="F10" s="11"/>
      <c r="G10" s="22"/>
      <c r="H10" s="9"/>
      <c r="I10" s="9"/>
    </row>
    <row r="11" spans="2:9" s="13" customFormat="1" ht="25.5" x14ac:dyDescent="0.25">
      <c r="B11" s="9">
        <f>MAX($B$9:B10)+1</f>
        <v>3</v>
      </c>
      <c r="C11" s="10" t="s">
        <v>6</v>
      </c>
      <c r="D11" s="10" t="s">
        <v>13</v>
      </c>
      <c r="E11" s="10" t="s">
        <v>14</v>
      </c>
      <c r="F11" s="11"/>
      <c r="G11" s="22"/>
      <c r="H11" s="9"/>
      <c r="I11" s="9"/>
    </row>
    <row r="12" spans="2:9" s="13" customFormat="1" ht="25.5" x14ac:dyDescent="0.25">
      <c r="B12" s="9">
        <f>MAX($B$9:B11)+1</f>
        <v>4</v>
      </c>
      <c r="C12" s="10" t="s">
        <v>15</v>
      </c>
      <c r="D12" s="18" t="s">
        <v>57</v>
      </c>
      <c r="E12" s="10" t="s">
        <v>10</v>
      </c>
      <c r="F12" s="11"/>
      <c r="G12" s="22"/>
      <c r="H12" s="9"/>
      <c r="I12" s="9"/>
    </row>
    <row r="13" spans="2:9" s="13" customFormat="1" ht="30" customHeight="1" x14ac:dyDescent="0.25">
      <c r="B13" s="9">
        <f>MAX($B$9:B12)+1</f>
        <v>5</v>
      </c>
      <c r="C13" s="10" t="s">
        <v>15</v>
      </c>
      <c r="D13" s="10" t="s">
        <v>53</v>
      </c>
      <c r="E13" s="10" t="s">
        <v>10</v>
      </c>
      <c r="F13" s="11"/>
      <c r="G13" s="22"/>
      <c r="H13" s="9"/>
      <c r="I13" s="9"/>
    </row>
    <row r="14" spans="2:9" s="13" customFormat="1" ht="51" x14ac:dyDescent="0.25">
      <c r="B14" s="9">
        <f>MAX($B$9:B13)+1</f>
        <v>6</v>
      </c>
      <c r="C14" s="10" t="s">
        <v>48</v>
      </c>
      <c r="D14" s="10" t="s">
        <v>56</v>
      </c>
      <c r="E14" s="10" t="s">
        <v>10</v>
      </c>
      <c r="F14" s="11"/>
      <c r="G14" s="22"/>
      <c r="H14" s="14"/>
      <c r="I14" s="9"/>
    </row>
    <row r="15" spans="2:9" s="13" customFormat="1" ht="51" x14ac:dyDescent="0.25">
      <c r="B15" s="9">
        <f>MAX($B$9:B14)+1</f>
        <v>7</v>
      </c>
      <c r="C15" s="10" t="s">
        <v>15</v>
      </c>
      <c r="D15" s="10" t="s">
        <v>58</v>
      </c>
      <c r="E15" s="10" t="s">
        <v>10</v>
      </c>
      <c r="F15" s="11"/>
      <c r="G15" s="22"/>
      <c r="H15" s="9"/>
      <c r="I15" s="9"/>
    </row>
    <row r="16" spans="2:9" s="13" customFormat="1" ht="38.25" x14ac:dyDescent="0.25">
      <c r="B16" s="9">
        <f>MAX($B$9:B15)+1</f>
        <v>8</v>
      </c>
      <c r="C16" s="10" t="s">
        <v>48</v>
      </c>
      <c r="D16" s="10" t="s">
        <v>59</v>
      </c>
      <c r="E16" s="10" t="s">
        <v>10</v>
      </c>
      <c r="F16" s="11"/>
      <c r="G16" s="22"/>
      <c r="H16" s="9"/>
      <c r="I16" s="9"/>
    </row>
    <row r="17" spans="2:9" s="13" customFormat="1" ht="63.75" x14ac:dyDescent="0.25">
      <c r="B17" s="9">
        <f>MAX($B$9:B16)+1</f>
        <v>9</v>
      </c>
      <c r="C17" s="10" t="s">
        <v>49</v>
      </c>
      <c r="D17" s="10" t="s">
        <v>54</v>
      </c>
      <c r="E17" s="10" t="s">
        <v>10</v>
      </c>
      <c r="F17" s="11"/>
      <c r="G17" s="22"/>
      <c r="H17" s="9"/>
      <c r="I17" s="9"/>
    </row>
    <row r="18" spans="2:9" s="13" customFormat="1" ht="165.75" x14ac:dyDescent="0.25">
      <c r="B18" s="9">
        <f>MAX($B$9:B17)+1</f>
        <v>10</v>
      </c>
      <c r="C18" s="10" t="s">
        <v>7</v>
      </c>
      <c r="D18" s="15" t="s">
        <v>44</v>
      </c>
      <c r="E18" s="10" t="s">
        <v>10</v>
      </c>
      <c r="F18" s="11"/>
      <c r="G18" s="22"/>
      <c r="H18" s="9"/>
      <c r="I18" s="9"/>
    </row>
    <row r="19" spans="2:9" s="13" customFormat="1" ht="51" x14ac:dyDescent="0.25">
      <c r="B19" s="9">
        <f>MAX($B$9:B18)+1</f>
        <v>11</v>
      </c>
      <c r="C19" s="10" t="s">
        <v>7</v>
      </c>
      <c r="D19" s="10" t="s">
        <v>55</v>
      </c>
      <c r="E19" s="10" t="s">
        <v>14</v>
      </c>
      <c r="F19" s="11"/>
      <c r="G19" s="22"/>
      <c r="H19" s="9"/>
      <c r="I19" s="9"/>
    </row>
    <row r="20" spans="2:9" s="13" customFormat="1" ht="51" x14ac:dyDescent="0.25">
      <c r="B20" s="9"/>
      <c r="C20" s="16" t="s">
        <v>8</v>
      </c>
      <c r="D20" s="16" t="s">
        <v>45</v>
      </c>
      <c r="E20" s="10"/>
      <c r="F20" s="11"/>
      <c r="G20" s="9"/>
      <c r="H20" s="9"/>
      <c r="I20" s="9"/>
    </row>
    <row r="21" spans="2:9" s="13" customFormat="1" ht="25.5" x14ac:dyDescent="0.25">
      <c r="B21" s="9">
        <f>MAX($B$9:B20)+1</f>
        <v>12</v>
      </c>
      <c r="C21" s="10" t="s">
        <v>8</v>
      </c>
      <c r="D21" s="10" t="s">
        <v>60</v>
      </c>
      <c r="E21" s="10" t="s">
        <v>14</v>
      </c>
      <c r="F21" s="11"/>
      <c r="G21" s="22"/>
      <c r="H21" s="9"/>
      <c r="I21" s="9"/>
    </row>
    <row r="22" spans="2:9" s="13" customFormat="1" x14ac:dyDescent="0.25">
      <c r="B22" s="9">
        <f>MAX($B$9:B21)+1</f>
        <v>13</v>
      </c>
      <c r="C22" s="10" t="s">
        <v>8</v>
      </c>
      <c r="D22" s="10" t="s">
        <v>50</v>
      </c>
      <c r="E22" s="10" t="s">
        <v>14</v>
      </c>
      <c r="F22" s="11"/>
      <c r="G22" s="22"/>
      <c r="H22" s="9"/>
      <c r="I22" s="9"/>
    </row>
    <row r="23" spans="2:9" s="13" customFormat="1" ht="25.5" x14ac:dyDescent="0.25">
      <c r="B23" s="9">
        <f>MAX($B$9:B22)+1</f>
        <v>14</v>
      </c>
      <c r="C23" s="10" t="s">
        <v>8</v>
      </c>
      <c r="D23" s="10" t="s">
        <v>46</v>
      </c>
      <c r="E23" s="10" t="s">
        <v>14</v>
      </c>
      <c r="F23" s="11"/>
      <c r="G23" s="22"/>
      <c r="H23" s="9"/>
      <c r="I23" s="9"/>
    </row>
    <row r="24" spans="2:9" s="13" customFormat="1" x14ac:dyDescent="0.25">
      <c r="B24" s="9">
        <f>MAX($B$9:B23)+1</f>
        <v>15</v>
      </c>
      <c r="C24" s="10" t="s">
        <v>8</v>
      </c>
      <c r="D24" s="17" t="s">
        <v>47</v>
      </c>
      <c r="E24" s="10" t="s">
        <v>14</v>
      </c>
      <c r="F24" s="11"/>
      <c r="G24" s="22"/>
      <c r="H24" s="9"/>
      <c r="I24" s="15"/>
    </row>
    <row r="25" spans="2:9" s="13" customFormat="1" ht="51" x14ac:dyDescent="0.25">
      <c r="B25" s="9">
        <f>MAX($B$9:B24)+1</f>
        <v>16</v>
      </c>
      <c r="C25" s="10" t="s">
        <v>8</v>
      </c>
      <c r="D25" s="10" t="s">
        <v>51</v>
      </c>
      <c r="E25" s="10" t="s">
        <v>14</v>
      </c>
      <c r="F25" s="11"/>
      <c r="G25" s="22"/>
      <c r="H25" s="9"/>
      <c r="I25" s="15"/>
    </row>
    <row r="26" spans="2:9" s="13" customFormat="1" ht="51" x14ac:dyDescent="0.25">
      <c r="B26" s="9">
        <f>MAX($B$9:B25)+1</f>
        <v>17</v>
      </c>
      <c r="C26" s="10" t="s">
        <v>8</v>
      </c>
      <c r="D26" s="10" t="s">
        <v>16</v>
      </c>
      <c r="E26" s="10" t="s">
        <v>14</v>
      </c>
      <c r="F26" s="11"/>
      <c r="G26" s="22"/>
      <c r="H26" s="9"/>
      <c r="I26" s="9"/>
    </row>
    <row r="27" spans="2:9" s="13" customFormat="1" ht="89.25" x14ac:dyDescent="0.25">
      <c r="B27" s="9">
        <f>MAX($B$9:B26)+1</f>
        <v>18</v>
      </c>
      <c r="C27" s="10" t="s">
        <v>8</v>
      </c>
      <c r="D27" s="10" t="s">
        <v>52</v>
      </c>
      <c r="E27" s="10" t="s">
        <v>14</v>
      </c>
      <c r="F27" s="11"/>
      <c r="G27" s="22"/>
      <c r="H27" s="9"/>
      <c r="I27" s="9"/>
    </row>
    <row r="28" spans="2:9" s="13" customFormat="1" x14ac:dyDescent="0.25">
      <c r="B28" s="9"/>
      <c r="C28" s="16" t="s">
        <v>17</v>
      </c>
      <c r="D28" s="16"/>
      <c r="E28" s="10"/>
      <c r="F28" s="10"/>
      <c r="G28" s="22"/>
      <c r="H28" s="9"/>
      <c r="I28" s="9"/>
    </row>
    <row r="29" spans="2:9" s="13" customFormat="1" ht="51" x14ac:dyDescent="0.25">
      <c r="B29" s="9">
        <f>MAX($B$9:B28)+1</f>
        <v>19</v>
      </c>
      <c r="C29" s="10" t="s">
        <v>17</v>
      </c>
      <c r="D29" s="10" t="s">
        <v>22</v>
      </c>
      <c r="E29" s="10" t="s">
        <v>10</v>
      </c>
      <c r="F29" s="11"/>
      <c r="G29" s="22"/>
      <c r="H29" s="9"/>
      <c r="I29" s="9"/>
    </row>
    <row r="30" spans="2:9" s="13" customFormat="1" ht="38.25" x14ac:dyDescent="0.25">
      <c r="B30" s="9">
        <f>MAX($B$9:B29)+1</f>
        <v>20</v>
      </c>
      <c r="C30" s="10" t="s">
        <v>17</v>
      </c>
      <c r="D30" s="10" t="s">
        <v>23</v>
      </c>
      <c r="E30" s="10" t="s">
        <v>10</v>
      </c>
      <c r="F30" s="11"/>
      <c r="G30" s="22"/>
      <c r="H30" s="9"/>
      <c r="I30" s="9"/>
    </row>
    <row r="31" spans="2:9" s="13" customFormat="1" ht="51" x14ac:dyDescent="0.25">
      <c r="B31" s="9">
        <f>MAX($B$9:B30)+1</f>
        <v>21</v>
      </c>
      <c r="C31" s="10" t="s">
        <v>17</v>
      </c>
      <c r="D31" s="10" t="s">
        <v>24</v>
      </c>
      <c r="E31" s="10" t="s">
        <v>10</v>
      </c>
      <c r="F31" s="11"/>
      <c r="G31" s="22"/>
      <c r="H31" s="9"/>
      <c r="I31" s="9"/>
    </row>
    <row r="32" spans="2:9" s="13" customFormat="1" ht="25.5" x14ac:dyDescent="0.25">
      <c r="B32" s="9">
        <f>MAX($B$9:B31)+1</f>
        <v>22</v>
      </c>
      <c r="C32" s="10" t="s">
        <v>17</v>
      </c>
      <c r="D32" s="10" t="s">
        <v>25</v>
      </c>
      <c r="E32" s="10" t="s">
        <v>10</v>
      </c>
      <c r="F32" s="11"/>
      <c r="G32" s="22"/>
      <c r="H32" s="9"/>
      <c r="I32" s="9"/>
    </row>
    <row r="33" spans="2:9" s="13" customFormat="1" ht="25.5" x14ac:dyDescent="0.25">
      <c r="B33" s="9">
        <f>MAX($B$9:B32)+1</f>
        <v>23</v>
      </c>
      <c r="C33" s="10" t="s">
        <v>17</v>
      </c>
      <c r="D33" s="10" t="s">
        <v>26</v>
      </c>
      <c r="E33" s="10" t="s">
        <v>10</v>
      </c>
      <c r="F33" s="11"/>
      <c r="G33" s="22"/>
      <c r="H33" s="9"/>
      <c r="I33" s="9"/>
    </row>
    <row r="34" spans="2:9" s="13" customFormat="1" ht="38.25" x14ac:dyDescent="0.25">
      <c r="B34" s="9">
        <f>MAX($B$9:B33)+1</f>
        <v>24</v>
      </c>
      <c r="C34" s="10" t="s">
        <v>17</v>
      </c>
      <c r="D34" s="10" t="s">
        <v>27</v>
      </c>
      <c r="E34" s="10" t="s">
        <v>10</v>
      </c>
      <c r="F34" s="11"/>
      <c r="G34" s="22"/>
      <c r="H34" s="9"/>
      <c r="I34" s="9"/>
    </row>
    <row r="35" spans="2:9" s="13" customFormat="1" ht="51" x14ac:dyDescent="0.25">
      <c r="B35" s="9">
        <f>MAX($B$9:B34)+1</f>
        <v>25</v>
      </c>
      <c r="C35" s="10" t="s">
        <v>17</v>
      </c>
      <c r="D35" s="18" t="s">
        <v>20</v>
      </c>
      <c r="E35" s="10" t="s">
        <v>10</v>
      </c>
      <c r="F35" s="11"/>
      <c r="G35" s="22"/>
      <c r="H35" s="12"/>
      <c r="I35" s="9"/>
    </row>
    <row r="36" spans="2:9" s="13" customFormat="1" ht="38.25" x14ac:dyDescent="0.25">
      <c r="B36" s="9">
        <f>MAX($B$9:B35)+1</f>
        <v>26</v>
      </c>
      <c r="C36" s="10" t="s">
        <v>17</v>
      </c>
      <c r="D36" s="18" t="s">
        <v>29</v>
      </c>
      <c r="E36" s="10" t="s">
        <v>10</v>
      </c>
      <c r="F36" s="11"/>
      <c r="G36" s="22"/>
      <c r="H36" s="12"/>
      <c r="I36" s="10"/>
    </row>
    <row r="37" spans="2:9" s="13" customFormat="1" ht="38.25" x14ac:dyDescent="0.25">
      <c r="B37" s="9">
        <f>MAX($B$9:B36)+1</f>
        <v>27</v>
      </c>
      <c r="C37" s="10" t="s">
        <v>17</v>
      </c>
      <c r="D37" s="18" t="s">
        <v>30</v>
      </c>
      <c r="E37" s="10" t="s">
        <v>10</v>
      </c>
      <c r="F37" s="11"/>
      <c r="G37" s="22"/>
      <c r="H37" s="12"/>
      <c r="I37" s="9"/>
    </row>
    <row r="38" spans="2:9" s="13" customFormat="1" ht="38.25" x14ac:dyDescent="0.25">
      <c r="B38" s="9">
        <f>MAX($B$9:B37)+1</f>
        <v>28</v>
      </c>
      <c r="C38" s="10" t="s">
        <v>17</v>
      </c>
      <c r="D38" s="18" t="s">
        <v>31</v>
      </c>
      <c r="E38" s="10" t="s">
        <v>10</v>
      </c>
      <c r="F38" s="11"/>
      <c r="G38" s="22"/>
      <c r="H38" s="12"/>
      <c r="I38" s="9"/>
    </row>
    <row r="39" spans="2:9" s="13" customFormat="1" ht="38.25" x14ac:dyDescent="0.25">
      <c r="B39" s="9">
        <f>MAX($B$9:B38)+1</f>
        <v>29</v>
      </c>
      <c r="C39" s="10" t="s">
        <v>17</v>
      </c>
      <c r="D39" s="18" t="s">
        <v>18</v>
      </c>
      <c r="E39" s="10" t="s">
        <v>10</v>
      </c>
      <c r="F39" s="11"/>
      <c r="G39" s="22"/>
      <c r="H39" s="12"/>
      <c r="I39" s="9"/>
    </row>
    <row r="40" spans="2:9" s="13" customFormat="1" ht="38.25" x14ac:dyDescent="0.25">
      <c r="B40" s="9">
        <f>MAX($B$9:B39)+1</f>
        <v>30</v>
      </c>
      <c r="C40" s="10" t="s">
        <v>17</v>
      </c>
      <c r="D40" s="18" t="s">
        <v>36</v>
      </c>
      <c r="E40" s="10" t="s">
        <v>10</v>
      </c>
      <c r="F40" s="11"/>
      <c r="G40" s="22"/>
      <c r="H40" s="12"/>
      <c r="I40" s="9"/>
    </row>
    <row r="41" spans="2:9" s="13" customFormat="1" ht="38.25" x14ac:dyDescent="0.25">
      <c r="B41" s="9">
        <f>MAX($B$9:B40)+1</f>
        <v>31</v>
      </c>
      <c r="C41" s="10" t="s">
        <v>17</v>
      </c>
      <c r="D41" s="18" t="s">
        <v>39</v>
      </c>
      <c r="E41" s="10" t="s">
        <v>10</v>
      </c>
      <c r="F41" s="11"/>
      <c r="G41" s="22"/>
      <c r="H41" s="12"/>
      <c r="I41" s="9"/>
    </row>
    <row r="42" spans="2:9" s="13" customFormat="1" ht="25.5" x14ac:dyDescent="0.25">
      <c r="B42" s="9">
        <f>MAX($B$9:B41)+1</f>
        <v>32</v>
      </c>
      <c r="C42" s="10" t="s">
        <v>17</v>
      </c>
      <c r="D42" s="19" t="s">
        <v>21</v>
      </c>
      <c r="E42" s="10" t="s">
        <v>10</v>
      </c>
      <c r="F42" s="11"/>
      <c r="G42" s="22"/>
      <c r="H42" s="12"/>
      <c r="I42" s="9"/>
    </row>
    <row r="43" spans="2:9" s="13" customFormat="1" ht="63.75" x14ac:dyDescent="0.25">
      <c r="B43" s="9">
        <f>MAX($B$9:B42)+1</f>
        <v>33</v>
      </c>
      <c r="C43" s="10" t="s">
        <v>17</v>
      </c>
      <c r="D43" s="18" t="s">
        <v>28</v>
      </c>
      <c r="E43" s="10" t="s">
        <v>14</v>
      </c>
      <c r="F43" s="11"/>
      <c r="G43" s="22"/>
      <c r="H43" s="12"/>
      <c r="I43" s="10"/>
    </row>
    <row r="44" spans="2:9" s="13" customFormat="1" ht="51" x14ac:dyDescent="0.25">
      <c r="B44" s="9">
        <f>MAX($B$9:B43)+1</f>
        <v>34</v>
      </c>
      <c r="C44" s="10" t="s">
        <v>17</v>
      </c>
      <c r="D44" s="18" t="s">
        <v>32</v>
      </c>
      <c r="E44" s="10" t="s">
        <v>14</v>
      </c>
      <c r="F44" s="11"/>
      <c r="G44" s="22"/>
      <c r="H44" s="12"/>
      <c r="I44" s="9"/>
    </row>
    <row r="45" spans="2:9" s="13" customFormat="1" ht="51" x14ac:dyDescent="0.25">
      <c r="B45" s="9">
        <f>MAX($B$9:B44)+1</f>
        <v>35</v>
      </c>
      <c r="C45" s="10" t="s">
        <v>17</v>
      </c>
      <c r="D45" s="18" t="s">
        <v>33</v>
      </c>
      <c r="E45" s="10" t="s">
        <v>14</v>
      </c>
      <c r="F45" s="11"/>
      <c r="G45" s="22"/>
      <c r="H45" s="12"/>
      <c r="I45" s="9"/>
    </row>
    <row r="46" spans="2:9" s="13" customFormat="1" ht="38.25" x14ac:dyDescent="0.25">
      <c r="B46" s="9">
        <f>MAX($B$9:B45)+1</f>
        <v>36</v>
      </c>
      <c r="C46" s="10" t="s">
        <v>17</v>
      </c>
      <c r="D46" s="10" t="s">
        <v>34</v>
      </c>
      <c r="E46" s="10" t="s">
        <v>14</v>
      </c>
      <c r="F46" s="11"/>
      <c r="G46" s="22"/>
      <c r="H46" s="12"/>
      <c r="I46" s="10"/>
    </row>
    <row r="47" spans="2:9" s="13" customFormat="1" ht="38.25" x14ac:dyDescent="0.25">
      <c r="B47" s="9">
        <f>MAX($B$9:B46)+1</f>
        <v>37</v>
      </c>
      <c r="C47" s="10" t="s">
        <v>17</v>
      </c>
      <c r="D47" s="10" t="s">
        <v>35</v>
      </c>
      <c r="E47" s="10" t="s">
        <v>14</v>
      </c>
      <c r="F47" s="11"/>
      <c r="G47" s="22"/>
      <c r="H47" s="12"/>
      <c r="I47" s="10"/>
    </row>
    <row r="48" spans="2:9" s="13" customFormat="1" ht="25.5" x14ac:dyDescent="0.25">
      <c r="B48" s="9">
        <f>MAX($B$9:B47)+1</f>
        <v>38</v>
      </c>
      <c r="C48" s="10" t="s">
        <v>17</v>
      </c>
      <c r="D48" s="19" t="s">
        <v>37</v>
      </c>
      <c r="E48" s="10" t="s">
        <v>14</v>
      </c>
      <c r="F48" s="11"/>
      <c r="G48" s="22"/>
      <c r="H48" s="12"/>
      <c r="I48" s="9"/>
    </row>
    <row r="49" spans="2:9" s="13" customFormat="1" ht="25.5" x14ac:dyDescent="0.25">
      <c r="B49" s="9">
        <f>MAX($B$9:B48)+1</f>
        <v>39</v>
      </c>
      <c r="C49" s="10" t="s">
        <v>17</v>
      </c>
      <c r="D49" s="10" t="s">
        <v>40</v>
      </c>
      <c r="E49" s="10" t="s">
        <v>14</v>
      </c>
      <c r="F49" s="11"/>
      <c r="G49" s="22"/>
      <c r="H49" s="12"/>
      <c r="I49" s="9"/>
    </row>
    <row r="50" spans="2:9" s="13" customFormat="1" ht="38.25" x14ac:dyDescent="0.25">
      <c r="B50" s="9">
        <f>MAX($B$9:B49)+1</f>
        <v>40</v>
      </c>
      <c r="C50" s="10" t="s">
        <v>17</v>
      </c>
      <c r="D50" s="18" t="s">
        <v>38</v>
      </c>
      <c r="E50" s="10" t="s">
        <v>14</v>
      </c>
      <c r="F50" s="11"/>
      <c r="G50" s="22"/>
      <c r="H50" s="12"/>
      <c r="I50" s="9"/>
    </row>
    <row r="51" spans="2:9" s="13" customFormat="1" ht="38.25" x14ac:dyDescent="0.25">
      <c r="B51" s="9">
        <f>MAX($B$9:B50)+1</f>
        <v>41</v>
      </c>
      <c r="C51" s="10" t="s">
        <v>17</v>
      </c>
      <c r="D51" s="18" t="s">
        <v>19</v>
      </c>
      <c r="E51" s="10" t="s">
        <v>14</v>
      </c>
      <c r="F51" s="11"/>
      <c r="G51" s="22"/>
      <c r="H51" s="12"/>
      <c r="I51" s="9"/>
    </row>
  </sheetData>
  <mergeCells count="1">
    <mergeCell ref="B4:I7"/>
  </mergeCells>
  <conditionalFormatting sqref="E28:E1048576 E23:E24 E18:E20 E1:E11 E26 E13:E16">
    <cfRule type="cellIs" dxfId="15" priority="15" operator="equal">
      <formula>"Medium"</formula>
    </cfRule>
    <cfRule type="cellIs" dxfId="14" priority="16" operator="equal">
      <formula>"High"</formula>
    </cfRule>
  </conditionalFormatting>
  <conditionalFormatting sqref="E27">
    <cfRule type="cellIs" dxfId="13" priority="13" operator="equal">
      <formula>"Medium"</formula>
    </cfRule>
    <cfRule type="cellIs" dxfId="12" priority="14" operator="equal">
      <formula>"High"</formula>
    </cfRule>
  </conditionalFormatting>
  <conditionalFormatting sqref="E22">
    <cfRule type="cellIs" dxfId="11" priority="9" operator="equal">
      <formula>"Medium"</formula>
    </cfRule>
    <cfRule type="cellIs" dxfId="10" priority="10" operator="equal">
      <formula>"High"</formula>
    </cfRule>
  </conditionalFormatting>
  <conditionalFormatting sqref="E21">
    <cfRule type="cellIs" dxfId="9" priority="7" operator="equal">
      <formula>"Medium"</formula>
    </cfRule>
    <cfRule type="cellIs" dxfId="8" priority="8" operator="equal">
      <formula>"High"</formula>
    </cfRule>
  </conditionalFormatting>
  <conditionalFormatting sqref="E17">
    <cfRule type="cellIs" dxfId="7" priority="5" operator="equal">
      <formula>"Medium"</formula>
    </cfRule>
    <cfRule type="cellIs" dxfId="6" priority="6" operator="equal">
      <formula>"High"</formula>
    </cfRule>
  </conditionalFormatting>
  <conditionalFormatting sqref="E25">
    <cfRule type="cellIs" dxfId="5" priority="3" operator="equal">
      <formula>"Medium"</formula>
    </cfRule>
    <cfRule type="cellIs" dxfId="4" priority="4" operator="equal">
      <formula>"High"</formula>
    </cfRule>
  </conditionalFormatting>
  <conditionalFormatting sqref="E12">
    <cfRule type="cellIs" dxfId="3" priority="1" operator="equal">
      <formula>"Medium"</formula>
    </cfRule>
    <cfRule type="cellIs" dxfId="2" priority="2" operator="equal">
      <formula>"High"</formula>
    </cfRule>
  </conditionalFormatting>
  <dataValidations count="3">
    <dataValidation type="list" allowBlank="1" showErrorMessage="1" sqref="G20 H13:H14 H28:H51 I43:I47 I49 I36">
      <formula1>Status</formula1>
    </dataValidation>
    <dataValidation type="list" allowBlank="1" showInputMessage="1" showErrorMessage="1" sqref="F28 E9:E51">
      <formula1>Priority</formula1>
    </dataValidation>
    <dataValidation type="list" allowBlank="1" showInputMessage="1" showErrorMessage="1" sqref="C9:C51">
      <formula1>Categories</formula1>
    </dataValidation>
  </dataValidations>
  <pageMargins left="0.7" right="0.7" top="0.75" bottom="0.75" header="0.3" footer="0.3"/>
  <pageSetup scale="6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vt:lpstr>
      <vt:lpstr>Financial!Print_Titles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Thomas</dc:creator>
  <cp:lastModifiedBy>Andrew Watson</cp:lastModifiedBy>
  <cp:lastPrinted>2014-10-08T01:09:53Z</cp:lastPrinted>
  <dcterms:created xsi:type="dcterms:W3CDTF">2014-10-04T14:09:30Z</dcterms:created>
  <dcterms:modified xsi:type="dcterms:W3CDTF">2019-10-21T18:49:12Z</dcterms:modified>
</cp:coreProperties>
</file>